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90" windowWidth="8385" windowHeight="9180" firstSheet="9" activeTab="11"/>
  </bookViews>
  <sheets>
    <sheet name="July" sheetId="3" r:id="rId1"/>
    <sheet name="August" sheetId="49801" r:id="rId2"/>
    <sheet name="September" sheetId="49802" r:id="rId3"/>
    <sheet name="October" sheetId="49803" r:id="rId4"/>
    <sheet name="November" sheetId="49804" r:id="rId5"/>
    <sheet name="December" sheetId="49806" r:id="rId6"/>
    <sheet name="January" sheetId="49805" r:id="rId7"/>
    <sheet name="February" sheetId="49807" r:id="rId8"/>
    <sheet name="March" sheetId="49808" r:id="rId9"/>
    <sheet name="April" sheetId="49809" r:id="rId10"/>
    <sheet name="May" sheetId="49810" r:id="rId11"/>
    <sheet name="June" sheetId="49811" r:id="rId12"/>
  </sheets>
  <calcPr calcId="124519"/>
</workbook>
</file>

<file path=xl/calcChain.xml><?xml version="1.0" encoding="utf-8"?>
<calcChain xmlns="http://schemas.openxmlformats.org/spreadsheetml/2006/main">
  <c r="C43" i="3"/>
  <c r="B43"/>
  <c r="G5" i="49802" l="1"/>
  <c r="F5"/>
  <c r="G5" i="4981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1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7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6" i="49802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4980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  <c r="G5" i="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8"/>
  <c r="B48"/>
  <c r="G5" i="49806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E43"/>
  <c r="E48"/>
  <c r="D43"/>
  <c r="D48"/>
  <c r="C43"/>
  <c r="C48"/>
  <c r="B43"/>
  <c r="B48"/>
</calcChain>
</file>

<file path=xl/sharedStrings.xml><?xml version="1.0" encoding="utf-8"?>
<sst xmlns="http://schemas.openxmlformats.org/spreadsheetml/2006/main" count="708" uniqueCount="66">
  <si>
    <t>Jayne</t>
  </si>
  <si>
    <t>Total-Month</t>
  </si>
  <si>
    <t>Books-Carlson</t>
  </si>
  <si>
    <t>Books- Carlson</t>
  </si>
  <si>
    <t>Titles</t>
  </si>
  <si>
    <t>Vols./ copies</t>
  </si>
  <si>
    <r>
      <t>A (</t>
    </r>
    <r>
      <rPr>
        <b/>
        <sz val="9"/>
        <rFont val="Arial"/>
        <family val="2"/>
      </rPr>
      <t>General works)</t>
    </r>
  </si>
  <si>
    <r>
      <t xml:space="preserve">B-BD, BH-BX </t>
    </r>
    <r>
      <rPr>
        <b/>
        <sz val="9"/>
        <rFont val="Arial"/>
        <family val="2"/>
      </rPr>
      <t>(Phil. &amp; Religion)</t>
    </r>
  </si>
  <si>
    <r>
      <t>BF (</t>
    </r>
    <r>
      <rPr>
        <b/>
        <sz val="9"/>
        <rFont val="Arial"/>
        <family val="2"/>
      </rPr>
      <t>Psych)</t>
    </r>
  </si>
  <si>
    <r>
      <t>C</t>
    </r>
    <r>
      <rPr>
        <b/>
        <sz val="9"/>
        <rFont val="Arial"/>
        <family val="2"/>
      </rPr>
      <t xml:space="preserve"> (Sci. of Hist.)</t>
    </r>
  </si>
  <si>
    <r>
      <t>D, DB-DX (</t>
    </r>
    <r>
      <rPr>
        <b/>
        <sz val="9"/>
        <rFont val="Arial"/>
        <family val="2"/>
      </rPr>
      <t>Hist. exc. Gr. Britain)</t>
    </r>
  </si>
  <si>
    <r>
      <t>DA (</t>
    </r>
    <r>
      <rPr>
        <b/>
        <sz val="9"/>
        <rFont val="Arial"/>
        <family val="2"/>
      </rPr>
      <t>Hist. Of Great Britain)</t>
    </r>
  </si>
  <si>
    <r>
      <t>E-F (</t>
    </r>
    <r>
      <rPr>
        <b/>
        <sz val="9"/>
        <rFont val="Arial"/>
        <family val="2"/>
      </rPr>
      <t>Hist. Of Americas)</t>
    </r>
  </si>
  <si>
    <r>
      <t>G-GE (</t>
    </r>
    <r>
      <rPr>
        <b/>
        <sz val="9"/>
        <rFont val="Arial"/>
        <family val="2"/>
      </rPr>
      <t>Geog.)</t>
    </r>
  </si>
  <si>
    <r>
      <t xml:space="preserve">GF-GT </t>
    </r>
    <r>
      <rPr>
        <b/>
        <sz val="9"/>
        <rFont val="Arial"/>
        <family val="2"/>
      </rPr>
      <t>(Anthro.)</t>
    </r>
  </si>
  <si>
    <r>
      <t>GV (</t>
    </r>
    <r>
      <rPr>
        <b/>
        <sz val="9"/>
        <rFont val="Arial"/>
        <family val="2"/>
      </rPr>
      <t>Phys. Ed.)</t>
    </r>
  </si>
  <si>
    <r>
      <t>H-HA (</t>
    </r>
    <r>
      <rPr>
        <b/>
        <sz val="9"/>
        <rFont val="Arial"/>
        <family val="2"/>
      </rPr>
      <t>Gen. Soc. Sci. &amp; Stats)</t>
    </r>
  </si>
  <si>
    <r>
      <t>HB-HC (</t>
    </r>
    <r>
      <rPr>
        <b/>
        <sz val="9"/>
        <rFont val="Arial"/>
        <family val="2"/>
      </rPr>
      <t>Econ.)</t>
    </r>
  </si>
  <si>
    <r>
      <t xml:space="preserve">HD-HG </t>
    </r>
    <r>
      <rPr>
        <b/>
        <sz val="9"/>
        <rFont val="Arial"/>
        <family val="2"/>
      </rPr>
      <t>(Bus.)</t>
    </r>
  </si>
  <si>
    <r>
      <t>HJ (</t>
    </r>
    <r>
      <rPr>
        <b/>
        <sz val="9"/>
        <rFont val="Arial"/>
        <family val="2"/>
      </rPr>
      <t>Finance)</t>
    </r>
  </si>
  <si>
    <r>
      <t>HM-HX (</t>
    </r>
    <r>
      <rPr>
        <b/>
        <sz val="9"/>
        <rFont val="Arial"/>
        <family val="2"/>
      </rPr>
      <t>Socio.)</t>
    </r>
  </si>
  <si>
    <r>
      <t>J (</t>
    </r>
    <r>
      <rPr>
        <b/>
        <sz val="9"/>
        <rFont val="Arial"/>
        <family val="2"/>
      </rPr>
      <t>Pol.Sci.)</t>
    </r>
  </si>
  <si>
    <r>
      <t xml:space="preserve">K </t>
    </r>
    <r>
      <rPr>
        <b/>
        <sz val="9"/>
        <rFont val="Arial"/>
        <family val="2"/>
      </rPr>
      <t>(Law)</t>
    </r>
  </si>
  <si>
    <r>
      <t>L</t>
    </r>
    <r>
      <rPr>
        <b/>
        <sz val="9"/>
        <rFont val="Arial"/>
        <family val="2"/>
      </rPr>
      <t xml:space="preserve"> (Education)</t>
    </r>
  </si>
  <si>
    <r>
      <t>N (</t>
    </r>
    <r>
      <rPr>
        <b/>
        <sz val="9"/>
        <rFont val="Arial"/>
        <family val="2"/>
      </rPr>
      <t>Art)</t>
    </r>
  </si>
  <si>
    <r>
      <t>P-PM (</t>
    </r>
    <r>
      <rPr>
        <b/>
        <sz val="9"/>
        <rFont val="Arial"/>
        <family val="2"/>
      </rPr>
      <t>Lang. &amp; Linguistics)</t>
    </r>
  </si>
  <si>
    <r>
      <t>PN, PZ (</t>
    </r>
    <r>
      <rPr>
        <b/>
        <sz val="9"/>
        <rFont val="Arial"/>
        <family val="2"/>
      </rPr>
      <t>Lit.)</t>
    </r>
  </si>
  <si>
    <r>
      <t>PQ (</t>
    </r>
    <r>
      <rPr>
        <b/>
        <sz val="9"/>
        <rFont val="Arial"/>
        <family val="2"/>
      </rPr>
      <t>Rom. Lit.)</t>
    </r>
  </si>
  <si>
    <r>
      <t>PR (</t>
    </r>
    <r>
      <rPr>
        <b/>
        <sz val="9"/>
        <rFont val="Arial"/>
        <family val="2"/>
      </rPr>
      <t>Eng. Lit.)</t>
    </r>
  </si>
  <si>
    <r>
      <t>PS</t>
    </r>
    <r>
      <rPr>
        <b/>
        <sz val="9"/>
        <rFont val="Arial"/>
        <family val="2"/>
      </rPr>
      <t xml:space="preserve"> (Am. Lit.)</t>
    </r>
  </si>
  <si>
    <r>
      <t>PT (</t>
    </r>
    <r>
      <rPr>
        <b/>
        <sz val="9"/>
        <rFont val="Arial"/>
        <family val="2"/>
      </rPr>
      <t>Ger. Lit.)</t>
    </r>
  </si>
  <si>
    <r>
      <t>Q (</t>
    </r>
    <r>
      <rPr>
        <b/>
        <sz val="9"/>
        <rFont val="Arial"/>
        <family val="2"/>
      </rPr>
      <t>Gen. Sci.)</t>
    </r>
  </si>
  <si>
    <r>
      <t xml:space="preserve">QA </t>
    </r>
    <r>
      <rPr>
        <b/>
        <sz val="9"/>
        <rFont val="Arial"/>
        <family val="2"/>
      </rPr>
      <t>(Math.)</t>
    </r>
  </si>
  <si>
    <r>
      <t>QB-QC (</t>
    </r>
    <r>
      <rPr>
        <b/>
        <sz val="9"/>
        <rFont val="Arial"/>
        <family val="2"/>
      </rPr>
      <t>Astron. &amp; Physics)</t>
    </r>
  </si>
  <si>
    <r>
      <t>QD (</t>
    </r>
    <r>
      <rPr>
        <b/>
        <sz val="9"/>
        <rFont val="Arial"/>
        <family val="2"/>
      </rPr>
      <t>Chem.)</t>
    </r>
  </si>
  <si>
    <r>
      <t>QE (</t>
    </r>
    <r>
      <rPr>
        <b/>
        <sz val="9"/>
        <rFont val="Arial"/>
        <family val="2"/>
      </rPr>
      <t>Geol.)</t>
    </r>
  </si>
  <si>
    <r>
      <t>QH-QR (</t>
    </r>
    <r>
      <rPr>
        <b/>
        <sz val="9"/>
        <rFont val="Arial"/>
        <family val="2"/>
      </rPr>
      <t>Bio., Botany, etc.)</t>
    </r>
  </si>
  <si>
    <r>
      <t xml:space="preserve">R </t>
    </r>
    <r>
      <rPr>
        <b/>
        <sz val="9"/>
        <rFont val="Arial"/>
        <family val="2"/>
      </rPr>
      <t>(Med.)</t>
    </r>
  </si>
  <si>
    <r>
      <t>S</t>
    </r>
    <r>
      <rPr>
        <b/>
        <sz val="9"/>
        <rFont val="Arial"/>
        <family val="2"/>
      </rPr>
      <t xml:space="preserve"> (Agric.)</t>
    </r>
  </si>
  <si>
    <r>
      <t>T</t>
    </r>
    <r>
      <rPr>
        <b/>
        <sz val="9"/>
        <rFont val="Arial"/>
        <family val="2"/>
      </rPr>
      <t xml:space="preserve"> (Tech.)</t>
    </r>
  </si>
  <si>
    <r>
      <t>U-V (</t>
    </r>
    <r>
      <rPr>
        <b/>
        <sz val="9"/>
        <rFont val="Arial"/>
        <family val="2"/>
      </rPr>
      <t>Mil. &amp; Nav. Sci.)</t>
    </r>
  </si>
  <si>
    <r>
      <t>Z</t>
    </r>
    <r>
      <rPr>
        <b/>
        <sz val="9"/>
        <rFont val="Arial"/>
        <family val="2"/>
      </rPr>
      <t xml:space="preserve"> (Lib. Sci.)</t>
    </r>
  </si>
  <si>
    <t>June</t>
  </si>
  <si>
    <t>M (Music)</t>
  </si>
  <si>
    <r>
      <t>LD</t>
    </r>
    <r>
      <rPr>
        <b/>
        <sz val="10"/>
        <rFont val="Arial"/>
        <family val="2"/>
      </rPr>
      <t>(Archives)</t>
    </r>
  </si>
  <si>
    <t>Jane</t>
  </si>
  <si>
    <t>Sub-Total</t>
  </si>
  <si>
    <r>
      <t>J</t>
    </r>
    <r>
      <rPr>
        <b/>
        <sz val="12"/>
        <rFont val="Arial"/>
        <family val="2"/>
      </rPr>
      <t>uvenile</t>
    </r>
  </si>
  <si>
    <t xml:space="preserve">Periodicals </t>
  </si>
  <si>
    <t>Textbooks</t>
  </si>
  <si>
    <t>Center</t>
  </si>
  <si>
    <t xml:space="preserve">Total </t>
  </si>
  <si>
    <t>Library of Congress Classification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</si>
  <si>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</si>
  <si>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</si>
  <si>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</si>
  <si>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</si>
  <si>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</si>
  <si>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</si>
  <si>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</si>
  <si>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</si>
  <si>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</si>
  <si>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</si>
  <si>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</si>
  <si>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>Books-Suhr</t>
  </si>
  <si>
    <t>Books- Suhr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</si>
</sst>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4"/>
      <name val="Arial Black"/>
      <family val="2"/>
    </font>
    <font>
      <b/>
      <sz val="10"/>
      <name val="Arial"/>
      <family val="2"/>
    </font>
    <font>
      <b/>
      <sz val="14"/>
      <name val="Tahoma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0" fontId="5" fillId="4" borderId="2" xfId="0" applyFont="1" applyFill="1" applyBorder="1" applyAlignment="1">
      <alignment wrapText="1"/>
    </xf>
    <xf numFmtId="0" fontId="7" fillId="0" borderId="1" xfId="0" applyFont="1" applyFill="1" applyBorder="1"/>
    <xf numFmtId="0" fontId="7" fillId="0" borderId="3" xfId="0" applyFont="1" applyFill="1" applyBorder="1"/>
    <xf numFmtId="0" fontId="7" fillId="4" borderId="1" xfId="0" applyFont="1" applyFill="1" applyBorder="1"/>
    <xf numFmtId="0" fontId="8" fillId="4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8" fillId="0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7" fillId="4" borderId="3" xfId="0" applyFont="1" applyFill="1" applyBorder="1"/>
    <xf numFmtId="0" fontId="2" fillId="4" borderId="1" xfId="0" applyFont="1" applyFill="1" applyBorder="1" applyAlignment="1">
      <alignment wrapText="1"/>
    </xf>
    <xf numFmtId="0" fontId="5" fillId="4" borderId="4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2" borderId="0" xfId="0" applyFill="1" applyBorder="1" applyAlignment="1">
      <alignment vertical="top" wrapText="1"/>
    </xf>
    <xf numFmtId="0" fontId="5" fillId="0" borderId="0" xfId="0" applyFont="1"/>
    <xf numFmtId="0" fontId="1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5" borderId="6" xfId="0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view="pageLayout" zoomScaleNormal="100" workbookViewId="0">
      <selection activeCell="F5" sqref="F5:G42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2008</v>
      </c>
      <c r="G1" s="24"/>
    </row>
    <row r="2" spans="1:7" ht="23.25" thickBot="1">
      <c r="A2" s="25" t="s">
        <v>52</v>
      </c>
      <c r="B2" s="26" t="s">
        <v>63</v>
      </c>
      <c r="C2" s="27"/>
      <c r="D2" s="26" t="s">
        <v>63</v>
      </c>
      <c r="E2" s="27"/>
      <c r="F2" s="28" t="s">
        <v>1</v>
      </c>
      <c r="G2" s="29"/>
    </row>
    <row r="3" spans="1:7" ht="23.25" customHeight="1" thickBot="1">
      <c r="A3" s="25"/>
      <c r="B3" s="30" t="s">
        <v>64</v>
      </c>
      <c r="C3" s="31"/>
      <c r="D3" s="30" t="s">
        <v>64</v>
      </c>
      <c r="E3" s="31"/>
      <c r="F3" s="32" t="s">
        <v>65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>
        <v>0</v>
      </c>
      <c r="E17" s="8">
        <v>1</v>
      </c>
      <c r="F17" s="8">
        <f t="shared" si="0"/>
        <v>0</v>
      </c>
      <c r="G17" s="15">
        <f t="shared" si="1"/>
        <v>1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21">
        <v>81</v>
      </c>
      <c r="C38" s="21">
        <v>96</v>
      </c>
      <c r="D38" s="9"/>
      <c r="E38" s="9"/>
      <c r="F38" s="8">
        <f t="shared" si="0"/>
        <v>81</v>
      </c>
      <c r="G38" s="15">
        <f t="shared" si="1"/>
        <v>96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81</v>
      </c>
      <c r="C43" s="14">
        <f t="shared" si="2"/>
        <v>96</v>
      </c>
      <c r="D43" s="14">
        <f t="shared" si="2"/>
        <v>0</v>
      </c>
      <c r="E43" s="14">
        <f t="shared" si="2"/>
        <v>1</v>
      </c>
      <c r="F43" s="14">
        <f t="shared" si="2"/>
        <v>81</v>
      </c>
      <c r="G43" s="14">
        <f t="shared" si="2"/>
        <v>97</v>
      </c>
    </row>
    <row r="44" spans="1:7" ht="23.25" thickBot="1">
      <c r="A44" s="19" t="s">
        <v>47</v>
      </c>
      <c r="B44" s="14">
        <v>0</v>
      </c>
      <c r="C44" s="14">
        <v>0</v>
      </c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81</v>
      </c>
      <c r="C48" s="14">
        <f t="shared" si="4"/>
        <v>96</v>
      </c>
      <c r="D48" s="14">
        <f t="shared" si="4"/>
        <v>0</v>
      </c>
      <c r="E48" s="14">
        <f t="shared" si="4"/>
        <v>1</v>
      </c>
      <c r="F48" s="14">
        <f t="shared" si="4"/>
        <v>81</v>
      </c>
      <c r="G48" s="14">
        <f t="shared" si="4"/>
        <v>97</v>
      </c>
    </row>
  </sheetData>
  <mergeCells count="10">
    <mergeCell ref="B1:C1"/>
    <mergeCell ref="D1:E1"/>
    <mergeCell ref="F1:G1"/>
    <mergeCell ref="A2:A3"/>
    <mergeCell ref="B2:C2"/>
    <mergeCell ref="D2:E2"/>
    <mergeCell ref="F2:G2"/>
    <mergeCell ref="B3:C3"/>
    <mergeCell ref="D3:E3"/>
    <mergeCell ref="F3:G3"/>
  </mergeCells>
  <phoneticPr fontId="0" type="noConversion"/>
  <printOptions horizontalCentered="1"/>
  <pageMargins left="0.25" right="0.25" top="0.84906250000000005" bottom="1" header="0.5" footer="0.5"/>
  <pageSetup scale="57" orientation="portrait" horizontalDpi="180" verticalDpi="180" r:id="rId1"/>
  <headerFooter alignWithMargins="0">
    <oddHeader xml:space="preserve">&amp;CCataloging Statistics 2008-09
Suhr Library 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8"/>
  <sheetViews>
    <sheetView zoomScaleNormal="100" workbookViewId="0">
      <selection activeCell="F1" sqref="F1:G1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2009</v>
      </c>
      <c r="G1" s="24"/>
    </row>
    <row r="2" spans="1:7" ht="23.25" customHeight="1" thickBot="1">
      <c r="A2" s="25" t="s">
        <v>52</v>
      </c>
      <c r="B2" s="26" t="s">
        <v>54</v>
      </c>
      <c r="C2" s="27"/>
      <c r="D2" s="26" t="s">
        <v>54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>
        <v>0</v>
      </c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A2:A3"/>
    <mergeCell ref="B3:C3"/>
    <mergeCell ref="D3:E3"/>
    <mergeCell ref="F3:G3"/>
    <mergeCell ref="F1:G1"/>
    <mergeCell ref="B2:C2"/>
    <mergeCell ref="D2:E2"/>
    <mergeCell ref="F2:G2"/>
    <mergeCell ref="B1:C1"/>
    <mergeCell ref="D1:E1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48"/>
  <sheetViews>
    <sheetView topLeftCell="A32" zoomScaleNormal="100" workbookViewId="0">
      <selection activeCell="C23" sqref="C23"/>
    </sheetView>
  </sheetViews>
  <sheetFormatPr defaultRowHeight="12.75"/>
  <cols>
    <col min="1" max="1" width="17.5703125" customWidth="1"/>
    <col min="8" max="8" width="7.140625" customWidth="1"/>
  </cols>
  <sheetData>
    <row r="1" spans="1:13" ht="23.25" customHeight="1" thickBot="1">
      <c r="A1" s="1"/>
      <c r="B1" s="22" t="s">
        <v>45</v>
      </c>
      <c r="C1" s="23"/>
      <c r="D1" s="22" t="s">
        <v>0</v>
      </c>
      <c r="E1" s="24"/>
      <c r="F1" s="22">
        <v>2009</v>
      </c>
      <c r="G1" s="24"/>
    </row>
    <row r="2" spans="1:13" ht="29.25" customHeight="1" thickBot="1">
      <c r="A2" s="25" t="s">
        <v>52</v>
      </c>
      <c r="B2" s="26" t="s">
        <v>53</v>
      </c>
      <c r="C2" s="27"/>
      <c r="D2" s="26" t="s">
        <v>53</v>
      </c>
      <c r="E2" s="27"/>
      <c r="F2" s="28" t="s">
        <v>1</v>
      </c>
      <c r="G2" s="29"/>
    </row>
    <row r="3" spans="1:13" ht="27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13" ht="26.25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13" s="2" customFormat="1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  <c r="I5"/>
      <c r="J5"/>
      <c r="K5"/>
      <c r="L5"/>
      <c r="M5"/>
    </row>
    <row r="6" spans="1:13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13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  <c r="I7"/>
      <c r="J7"/>
      <c r="K7"/>
      <c r="L7"/>
      <c r="M7"/>
    </row>
    <row r="8" spans="1:13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13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  <c r="I9"/>
      <c r="J9"/>
      <c r="K9"/>
      <c r="L9"/>
      <c r="M9"/>
    </row>
    <row r="10" spans="1:13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13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  <c r="I11"/>
      <c r="J11"/>
      <c r="K11"/>
      <c r="L11"/>
      <c r="M11"/>
    </row>
    <row r="12" spans="1:13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13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  <c r="I13"/>
      <c r="J13"/>
      <c r="K13"/>
      <c r="L13"/>
      <c r="M13"/>
    </row>
    <row r="14" spans="1:13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13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  <c r="I15"/>
      <c r="J15"/>
      <c r="K15"/>
      <c r="L15"/>
      <c r="M15"/>
    </row>
    <row r="16" spans="1:13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13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  <c r="I17"/>
      <c r="J17"/>
      <c r="K17"/>
      <c r="L17"/>
      <c r="M17"/>
    </row>
    <row r="18" spans="1:13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13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  <c r="I19"/>
      <c r="J19"/>
      <c r="K19"/>
      <c r="L19"/>
      <c r="M19"/>
    </row>
    <row r="20" spans="1:13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13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  <c r="I21"/>
      <c r="J21"/>
      <c r="K21"/>
      <c r="L21"/>
      <c r="M21"/>
    </row>
    <row r="22" spans="1:13" ht="18.75" thickBot="1">
      <c r="A22" s="10" t="s">
        <v>23</v>
      </c>
      <c r="B22" s="10">
        <v>16</v>
      </c>
      <c r="C22" s="10">
        <v>86</v>
      </c>
      <c r="D22" s="6"/>
      <c r="E22" s="6"/>
      <c r="F22" s="6">
        <f t="shared" si="0"/>
        <v>16</v>
      </c>
      <c r="G22" s="7">
        <f t="shared" si="1"/>
        <v>86</v>
      </c>
    </row>
    <row r="23" spans="1:13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  <c r="I23"/>
      <c r="J23"/>
      <c r="K23"/>
      <c r="L23"/>
      <c r="M23"/>
    </row>
    <row r="24" spans="1:13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13" s="2" customFormat="1" ht="18.75" thickBot="1">
      <c r="A25" s="10" t="s">
        <v>24</v>
      </c>
      <c r="B25" s="10">
        <v>0</v>
      </c>
      <c r="C25" s="10">
        <v>6</v>
      </c>
      <c r="D25" s="6"/>
      <c r="E25" s="6"/>
      <c r="F25" s="6">
        <f t="shared" si="0"/>
        <v>0</v>
      </c>
      <c r="G25" s="7">
        <f t="shared" si="1"/>
        <v>6</v>
      </c>
      <c r="I25"/>
      <c r="J25"/>
      <c r="K25"/>
      <c r="L25"/>
      <c r="M25"/>
    </row>
    <row r="26" spans="1:13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13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  <c r="I27"/>
      <c r="J27"/>
      <c r="K27"/>
      <c r="L27"/>
      <c r="M27"/>
    </row>
    <row r="28" spans="1:13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13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  <c r="I29"/>
      <c r="J29"/>
      <c r="K29"/>
      <c r="L29"/>
      <c r="M29"/>
    </row>
    <row r="30" spans="1:13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13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  <c r="I31"/>
      <c r="J31"/>
      <c r="K31"/>
      <c r="L31"/>
      <c r="M31"/>
    </row>
    <row r="32" spans="1:13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13" s="2" customFormat="1" ht="18.75" thickBot="1">
      <c r="A33" s="10" t="s">
        <v>32</v>
      </c>
      <c r="B33" s="10">
        <v>25</v>
      </c>
      <c r="C33" s="10">
        <v>25</v>
      </c>
      <c r="D33" s="12"/>
      <c r="E33" s="12"/>
      <c r="F33" s="6">
        <f t="shared" si="0"/>
        <v>25</v>
      </c>
      <c r="G33" s="7">
        <f t="shared" si="1"/>
        <v>25</v>
      </c>
      <c r="I33"/>
      <c r="J33"/>
      <c r="K33"/>
      <c r="L33"/>
      <c r="M33"/>
    </row>
    <row r="34" spans="1:13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13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  <c r="I35"/>
      <c r="J35"/>
      <c r="K35"/>
      <c r="L35"/>
      <c r="M35"/>
    </row>
    <row r="36" spans="1:13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13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  <c r="I37"/>
      <c r="J37"/>
      <c r="K37"/>
      <c r="L37"/>
      <c r="M37"/>
    </row>
    <row r="38" spans="1:13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13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  <c r="I39"/>
      <c r="J39"/>
      <c r="K39"/>
      <c r="L39"/>
      <c r="M39"/>
    </row>
    <row r="40" spans="1:13" ht="18.75" thickBot="1">
      <c r="A40" s="11" t="s">
        <v>39</v>
      </c>
      <c r="B40" s="11">
        <v>6</v>
      </c>
      <c r="C40" s="11">
        <v>6</v>
      </c>
      <c r="D40" s="9"/>
      <c r="E40" s="9"/>
      <c r="F40" s="8">
        <f t="shared" si="0"/>
        <v>6</v>
      </c>
      <c r="G40" s="15">
        <f t="shared" si="1"/>
        <v>6</v>
      </c>
    </row>
    <row r="41" spans="1:13" ht="32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  <c r="H41" s="14"/>
    </row>
    <row r="42" spans="1:13" ht="23.2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  <c r="H42" s="14"/>
    </row>
    <row r="43" spans="1:13" ht="23.25" thickBot="1">
      <c r="A43" s="13" t="s">
        <v>46</v>
      </c>
      <c r="B43" s="14">
        <f t="shared" ref="B43:G43" si="2">SUM(B5:B42)</f>
        <v>47</v>
      </c>
      <c r="C43" s="14">
        <f t="shared" si="2"/>
        <v>123</v>
      </c>
      <c r="D43" s="14">
        <f t="shared" si="2"/>
        <v>0</v>
      </c>
      <c r="E43" s="14">
        <f t="shared" si="2"/>
        <v>0</v>
      </c>
      <c r="F43" s="14">
        <f t="shared" si="2"/>
        <v>47</v>
      </c>
      <c r="G43" s="14">
        <f t="shared" si="2"/>
        <v>123</v>
      </c>
      <c r="H43" s="14"/>
    </row>
    <row r="44" spans="1:13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  <c r="H44" s="14"/>
    </row>
    <row r="45" spans="1:13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  <c r="H45" s="14"/>
    </row>
    <row r="46" spans="1:13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  <c r="H46" s="14"/>
    </row>
    <row r="47" spans="1:13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  <c r="H47" s="14"/>
    </row>
    <row r="48" spans="1:13" ht="23.25" thickBot="1">
      <c r="A48" s="19" t="s">
        <v>51</v>
      </c>
      <c r="B48" s="14">
        <f t="shared" ref="B48:G48" si="4">SUM(B43:B47)</f>
        <v>47</v>
      </c>
      <c r="C48" s="14">
        <f t="shared" si="4"/>
        <v>123</v>
      </c>
      <c r="D48" s="14">
        <f t="shared" si="4"/>
        <v>0</v>
      </c>
      <c r="E48" s="14">
        <f t="shared" si="4"/>
        <v>0</v>
      </c>
      <c r="F48" s="14">
        <f t="shared" si="4"/>
        <v>47</v>
      </c>
      <c r="G48" s="14">
        <f t="shared" si="4"/>
        <v>123</v>
      </c>
      <c r="H48" s="14"/>
    </row>
  </sheetData>
  <mergeCells count="10">
    <mergeCell ref="A2:A3"/>
    <mergeCell ref="B1:C1"/>
    <mergeCell ref="D1:E1"/>
    <mergeCell ref="F1:G1"/>
    <mergeCell ref="B3:C3"/>
    <mergeCell ref="D3:E3"/>
    <mergeCell ref="F3:G3"/>
    <mergeCell ref="B2:C2"/>
    <mergeCell ref="D2:E2"/>
    <mergeCell ref="F2:G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48"/>
  <sheetViews>
    <sheetView tabSelected="1" topLeftCell="C1" zoomScaleNormal="100" workbookViewId="0">
      <selection activeCell="H32" sqref="H32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2009</v>
      </c>
      <c r="G1" s="24"/>
    </row>
    <row r="2" spans="1:7" ht="23.25" customHeight="1" thickBot="1">
      <c r="A2" s="25" t="s">
        <v>52</v>
      </c>
      <c r="B2" s="26" t="s">
        <v>42</v>
      </c>
      <c r="C2" s="27"/>
      <c r="D2" s="26" t="s">
        <v>42</v>
      </c>
      <c r="E2" s="27"/>
      <c r="F2" s="28" t="s">
        <v>1</v>
      </c>
      <c r="G2" s="29"/>
    </row>
    <row r="3" spans="1:7" ht="13.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26.25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s="2" customFormat="1" ht="29.25" thickBot="1">
      <c r="A6" s="10" t="s">
        <v>7</v>
      </c>
      <c r="B6" s="10">
        <v>1</v>
      </c>
      <c r="C6" s="10">
        <v>1</v>
      </c>
      <c r="D6" s="6"/>
      <c r="E6" s="6"/>
      <c r="F6" s="6">
        <f t="shared" ref="F6:F42" si="0">SUM(B6+D6)</f>
        <v>1</v>
      </c>
      <c r="G6" s="7">
        <f t="shared" ref="G6:G42" si="1">SUM(C6+E6)</f>
        <v>1</v>
      </c>
    </row>
    <row r="7" spans="1:7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s="2" customFormat="1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s="2" customFormat="1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s="2" customFormat="1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s="2" customFormat="1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s="2" customFormat="1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s="2" customFormat="1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ht="18.75" thickBot="1">
      <c r="A19" s="11" t="s">
        <v>20</v>
      </c>
      <c r="B19" s="11">
        <v>1</v>
      </c>
      <c r="C19" s="11">
        <v>1</v>
      </c>
      <c r="D19" s="8"/>
      <c r="E19" s="8"/>
      <c r="F19" s="8">
        <f t="shared" si="0"/>
        <v>1</v>
      </c>
      <c r="G19" s="15">
        <f t="shared" si="1"/>
        <v>1</v>
      </c>
    </row>
    <row r="20" spans="1:7" s="2" customFormat="1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s="2" customFormat="1" ht="18.75" thickBot="1">
      <c r="A22" s="10" t="s">
        <v>23</v>
      </c>
      <c r="B22" s="10">
        <v>8</v>
      </c>
      <c r="C22" s="10">
        <v>57</v>
      </c>
      <c r="D22" s="6">
        <v>0</v>
      </c>
      <c r="E22" s="6">
        <v>5</v>
      </c>
      <c r="F22" s="6">
        <f t="shared" si="0"/>
        <v>8</v>
      </c>
      <c r="G22" s="7">
        <f t="shared" si="1"/>
        <v>62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>
        <v>1</v>
      </c>
      <c r="C31" s="10">
        <v>1</v>
      </c>
      <c r="D31" s="12"/>
      <c r="E31" s="12"/>
      <c r="F31" s="6">
        <f t="shared" si="0"/>
        <v>1</v>
      </c>
      <c r="G31" s="7">
        <f t="shared" si="1"/>
        <v>1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11</v>
      </c>
      <c r="C43" s="14">
        <f t="shared" si="2"/>
        <v>60</v>
      </c>
      <c r="D43" s="14">
        <f t="shared" si="2"/>
        <v>0</v>
      </c>
      <c r="E43" s="14">
        <f t="shared" si="2"/>
        <v>5</v>
      </c>
      <c r="F43" s="14">
        <f t="shared" si="2"/>
        <v>11</v>
      </c>
      <c r="G43" s="14">
        <f t="shared" si="2"/>
        <v>65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11</v>
      </c>
      <c r="C48" s="14">
        <f t="shared" si="4"/>
        <v>60</v>
      </c>
      <c r="D48" s="14">
        <f t="shared" si="4"/>
        <v>0</v>
      </c>
      <c r="E48" s="14">
        <f t="shared" si="4"/>
        <v>5</v>
      </c>
      <c r="F48" s="14">
        <f t="shared" si="4"/>
        <v>11</v>
      </c>
      <c r="G48" s="14">
        <f t="shared" si="4"/>
        <v>65</v>
      </c>
    </row>
  </sheetData>
  <mergeCells count="10">
    <mergeCell ref="A2:A3"/>
    <mergeCell ref="F3:G3"/>
    <mergeCell ref="D2:E2"/>
    <mergeCell ref="F2:G2"/>
    <mergeCell ref="F1:G1"/>
    <mergeCell ref="B1:C1"/>
    <mergeCell ref="B2:C2"/>
    <mergeCell ref="B3:C3"/>
    <mergeCell ref="D3:E3"/>
    <mergeCell ref="D1:E1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&amp;CWithdrawn Books Summary
July 2007-June 2008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48"/>
  <sheetViews>
    <sheetView topLeftCell="A28" zoomScaleNormal="100" workbookViewId="0">
      <selection activeCell="K7" sqref="K7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2008</v>
      </c>
      <c r="G1" s="24"/>
    </row>
    <row r="2" spans="1:7" ht="23.25" customHeight="1" thickBot="1">
      <c r="A2" s="25" t="s">
        <v>52</v>
      </c>
      <c r="B2" s="26" t="s">
        <v>62</v>
      </c>
      <c r="C2" s="27"/>
      <c r="D2" s="26" t="s">
        <v>62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>
        <v>1</v>
      </c>
      <c r="C21" s="11">
        <v>1</v>
      </c>
      <c r="D21" s="8"/>
      <c r="E21" s="8"/>
      <c r="F21" s="8">
        <f t="shared" si="0"/>
        <v>1</v>
      </c>
      <c r="G21" s="15">
        <f t="shared" si="1"/>
        <v>1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s="2" customFormat="1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s="2" customFormat="1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s="2" customFormat="1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s="2" customFormat="1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s="2" customFormat="1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s="2" customFormat="1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s="2" customFormat="1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s="2" customFormat="1" ht="18.75" thickBot="1">
      <c r="A38" s="11" t="s">
        <v>37</v>
      </c>
      <c r="B38" s="11">
        <v>215</v>
      </c>
      <c r="C38" s="11">
        <v>265</v>
      </c>
      <c r="D38" s="9"/>
      <c r="E38" s="9"/>
      <c r="F38" s="8">
        <f t="shared" si="0"/>
        <v>215</v>
      </c>
      <c r="G38" s="15">
        <f t="shared" si="1"/>
        <v>265</v>
      </c>
    </row>
    <row r="39" spans="1:7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s="2" customFormat="1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s="2" customFormat="1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216</v>
      </c>
      <c r="C43" s="14">
        <f t="shared" si="2"/>
        <v>266</v>
      </c>
      <c r="D43" s="14">
        <f t="shared" si="2"/>
        <v>0</v>
      </c>
      <c r="E43" s="14">
        <f t="shared" si="2"/>
        <v>0</v>
      </c>
      <c r="F43" s="14">
        <f t="shared" si="2"/>
        <v>216</v>
      </c>
      <c r="G43" s="14">
        <f t="shared" si="2"/>
        <v>266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216</v>
      </c>
      <c r="C48" s="14">
        <f t="shared" si="4"/>
        <v>266</v>
      </c>
      <c r="D48" s="14">
        <f t="shared" si="4"/>
        <v>0</v>
      </c>
      <c r="E48" s="14">
        <f t="shared" si="4"/>
        <v>0</v>
      </c>
      <c r="F48" s="14">
        <f t="shared" si="4"/>
        <v>216</v>
      </c>
      <c r="G48" s="14">
        <f t="shared" si="4"/>
        <v>266</v>
      </c>
    </row>
  </sheetData>
  <mergeCells count="10">
    <mergeCell ref="B1:C1"/>
    <mergeCell ref="D1:E1"/>
    <mergeCell ref="F1:G1"/>
    <mergeCell ref="A2:A3"/>
    <mergeCell ref="B2:C2"/>
    <mergeCell ref="D2:E2"/>
    <mergeCell ref="F2:G2"/>
    <mergeCell ref="B3:C3"/>
    <mergeCell ref="D3:E3"/>
    <mergeCell ref="F3:G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zoomScaleNormal="100" workbookViewId="0">
      <selection activeCell="F1" sqref="F1:G1"/>
    </sheetView>
  </sheetViews>
  <sheetFormatPr defaultRowHeight="12.75"/>
  <cols>
    <col min="1" max="1" width="17.5703125" customWidth="1"/>
    <col min="7" max="7" width="12.5703125" bestFit="1" customWidth="1"/>
  </cols>
  <sheetData>
    <row r="1" spans="1:7" ht="23.25" customHeight="1" thickBot="1">
      <c r="A1" s="1"/>
      <c r="B1" s="22" t="s">
        <v>45</v>
      </c>
      <c r="C1" s="23"/>
      <c r="D1" s="22" t="s">
        <v>0</v>
      </c>
      <c r="E1" s="24"/>
      <c r="F1" s="22">
        <v>2008</v>
      </c>
      <c r="G1" s="24"/>
    </row>
    <row r="2" spans="1:7" ht="23.25" thickBot="1">
      <c r="A2" s="25" t="s">
        <v>52</v>
      </c>
      <c r="B2" s="26" t="s">
        <v>61</v>
      </c>
      <c r="C2" s="27"/>
      <c r="D2" s="26" t="s">
        <v>61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 t="shared" ref="F5" si="0">SUM(B5+D5)</f>
        <v>0</v>
      </c>
      <c r="G5" s="15">
        <f t="shared" ref="G5" si="1"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2">SUM(B6+D6)</f>
        <v>0</v>
      </c>
      <c r="G6" s="7">
        <f t="shared" ref="G6:G42" si="3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2"/>
        <v>0</v>
      </c>
      <c r="G7" s="15">
        <f t="shared" si="3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2"/>
        <v>0</v>
      </c>
      <c r="G8" s="7">
        <f t="shared" si="3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2"/>
        <v>0</v>
      </c>
      <c r="G9" s="15">
        <f t="shared" si="3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2"/>
        <v>0</v>
      </c>
      <c r="G10" s="7">
        <f t="shared" si="3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2"/>
        <v>0</v>
      </c>
      <c r="G11" s="15">
        <f t="shared" si="3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2"/>
        <v>0</v>
      </c>
      <c r="G12" s="7">
        <f t="shared" si="3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2"/>
        <v>0</v>
      </c>
      <c r="G13" s="15">
        <f t="shared" si="3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2"/>
        <v>0</v>
      </c>
      <c r="G14" s="7">
        <f t="shared" si="3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2"/>
        <v>0</v>
      </c>
      <c r="G15" s="15">
        <f t="shared" si="3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2"/>
        <v>0</v>
      </c>
      <c r="G16" s="7">
        <f t="shared" si="3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2"/>
        <v>0</v>
      </c>
      <c r="G17" s="15">
        <f t="shared" si="3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2"/>
        <v>0</v>
      </c>
      <c r="G18" s="7">
        <f t="shared" si="3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2"/>
        <v>0</v>
      </c>
      <c r="G19" s="15">
        <f t="shared" si="3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2"/>
        <v>0</v>
      </c>
      <c r="G20" s="7">
        <f t="shared" si="3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2"/>
        <v>0</v>
      </c>
      <c r="G21" s="15">
        <f t="shared" si="3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2"/>
        <v>0</v>
      </c>
      <c r="G22" s="7">
        <f t="shared" si="3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2"/>
        <v>0</v>
      </c>
      <c r="G23" s="7">
        <f t="shared" si="3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2"/>
        <v>0</v>
      </c>
      <c r="G24" s="15">
        <f t="shared" si="3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2"/>
        <v>0</v>
      </c>
      <c r="G25" s="7">
        <f t="shared" si="3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2"/>
        <v>0</v>
      </c>
      <c r="G26" s="15">
        <f t="shared" si="3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2"/>
        <v>0</v>
      </c>
      <c r="G27" s="7">
        <f t="shared" si="3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2"/>
        <v>0</v>
      </c>
      <c r="G28" s="15">
        <f t="shared" si="3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2"/>
        <v>0</v>
      </c>
      <c r="G29" s="7">
        <f t="shared" si="3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2"/>
        <v>0</v>
      </c>
      <c r="G30" s="15">
        <f t="shared" si="3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2"/>
        <v>0</v>
      </c>
      <c r="G31" s="7">
        <f t="shared" si="3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2"/>
        <v>0</v>
      </c>
      <c r="G32" s="15">
        <f t="shared" si="3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2"/>
        <v>0</v>
      </c>
      <c r="G33" s="7">
        <f t="shared" si="3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2"/>
        <v>0</v>
      </c>
      <c r="G34" s="15">
        <f t="shared" si="3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2"/>
        <v>0</v>
      </c>
      <c r="G35" s="7">
        <f t="shared" si="3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2"/>
        <v>0</v>
      </c>
      <c r="G36" s="15">
        <f t="shared" si="3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2"/>
        <v>0</v>
      </c>
      <c r="G37" s="7">
        <f t="shared" si="3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2"/>
        <v>0</v>
      </c>
      <c r="G38" s="15">
        <f t="shared" si="3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2"/>
        <v>0</v>
      </c>
      <c r="G39" s="7">
        <f t="shared" si="3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2"/>
        <v>0</v>
      </c>
      <c r="G40" s="15">
        <f t="shared" si="3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2"/>
        <v>0</v>
      </c>
      <c r="G41" s="7">
        <f t="shared" si="3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2"/>
        <v>0</v>
      </c>
      <c r="G42" s="15">
        <f t="shared" si="3"/>
        <v>0</v>
      </c>
    </row>
    <row r="43" spans="1:7" ht="23.25" thickBot="1">
      <c r="A43" s="13" t="s">
        <v>46</v>
      </c>
      <c r="B43" s="14">
        <f t="shared" ref="B43:G43" si="4">SUM(B5:B42)</f>
        <v>0</v>
      </c>
      <c r="C43" s="14">
        <f t="shared" si="4"/>
        <v>0</v>
      </c>
      <c r="D43" s="14">
        <f t="shared" si="4"/>
        <v>0</v>
      </c>
      <c r="E43" s="14">
        <f t="shared" si="4"/>
        <v>0</v>
      </c>
      <c r="F43" s="14">
        <f t="shared" si="4"/>
        <v>0</v>
      </c>
      <c r="G43" s="14">
        <f t="shared" si="4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5">SUM(B44+D44)</f>
        <v>0</v>
      </c>
      <c r="G44" s="14">
        <f t="shared" si="5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5"/>
        <v>0</v>
      </c>
      <c r="G45" s="14">
        <f t="shared" si="5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5"/>
        <v>0</v>
      </c>
      <c r="G46" s="14">
        <f t="shared" si="5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5"/>
        <v>0</v>
      </c>
      <c r="G47" s="14">
        <f t="shared" si="5"/>
        <v>0</v>
      </c>
    </row>
    <row r="48" spans="1:7" ht="23.25" thickBot="1">
      <c r="A48" s="19" t="s">
        <v>51</v>
      </c>
      <c r="B48" s="14">
        <f t="shared" ref="B48:G48" si="6">SUM(B43:B47)</f>
        <v>0</v>
      </c>
      <c r="C48" s="14">
        <f t="shared" si="6"/>
        <v>0</v>
      </c>
      <c r="D48" s="14">
        <f t="shared" si="6"/>
        <v>0</v>
      </c>
      <c r="E48" s="14">
        <f t="shared" si="6"/>
        <v>0</v>
      </c>
      <c r="F48" s="14">
        <f t="shared" si="6"/>
        <v>0</v>
      </c>
      <c r="G48" s="14">
        <f t="shared" si="6"/>
        <v>0</v>
      </c>
    </row>
  </sheetData>
  <mergeCells count="10">
    <mergeCell ref="B1:C1"/>
    <mergeCell ref="D1:E1"/>
    <mergeCell ref="F1:G1"/>
    <mergeCell ref="A2:A3"/>
    <mergeCell ref="B2:C2"/>
    <mergeCell ref="D2:E2"/>
    <mergeCell ref="F2:G2"/>
    <mergeCell ref="B3:C3"/>
    <mergeCell ref="D3:E3"/>
    <mergeCell ref="F3:G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48"/>
  <sheetViews>
    <sheetView topLeftCell="A30" zoomScaleNormal="100" workbookViewId="0">
      <selection activeCell="B38" sqref="B38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2008</v>
      </c>
      <c r="G1" s="24"/>
    </row>
    <row r="2" spans="1:7" ht="23.25" thickBot="1">
      <c r="A2" s="25" t="s">
        <v>52</v>
      </c>
      <c r="B2" s="26" t="s">
        <v>60</v>
      </c>
      <c r="C2" s="27"/>
      <c r="D2" s="26" t="s">
        <v>60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B1:C1"/>
    <mergeCell ref="D1:E1"/>
    <mergeCell ref="F1:G1"/>
    <mergeCell ref="A2:A3"/>
    <mergeCell ref="B2:C2"/>
    <mergeCell ref="D2:E2"/>
    <mergeCell ref="F2:G2"/>
    <mergeCell ref="B3:C3"/>
    <mergeCell ref="D3:E3"/>
    <mergeCell ref="F3:G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48"/>
  <sheetViews>
    <sheetView topLeftCell="A31" zoomScaleNormal="100" workbookViewId="0">
      <selection activeCell="C38" sqref="C38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2008</v>
      </c>
      <c r="G1" s="24"/>
    </row>
    <row r="2" spans="1:7" ht="23.25" thickBot="1">
      <c r="A2" s="25" t="s">
        <v>52</v>
      </c>
      <c r="B2" s="26" t="s">
        <v>59</v>
      </c>
      <c r="C2" s="27"/>
      <c r="D2" s="26" t="s">
        <v>59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>
        <v>1</v>
      </c>
      <c r="C30" s="11">
        <v>1</v>
      </c>
      <c r="D30" s="8"/>
      <c r="E30" s="8"/>
      <c r="F30" s="8">
        <f t="shared" si="0"/>
        <v>1</v>
      </c>
      <c r="G30" s="15">
        <f t="shared" si="1"/>
        <v>1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>
        <v>0</v>
      </c>
      <c r="C33" s="10">
        <v>1</v>
      </c>
      <c r="D33" s="12"/>
      <c r="E33" s="12"/>
      <c r="F33" s="6">
        <f t="shared" si="0"/>
        <v>0</v>
      </c>
      <c r="G33" s="7">
        <f t="shared" si="1"/>
        <v>1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>
        <v>5</v>
      </c>
      <c r="C37" s="10">
        <v>7</v>
      </c>
      <c r="D37" s="12"/>
      <c r="E37" s="12"/>
      <c r="F37" s="6">
        <f t="shared" si="0"/>
        <v>5</v>
      </c>
      <c r="G37" s="7">
        <f t="shared" si="1"/>
        <v>7</v>
      </c>
    </row>
    <row r="38" spans="1:7" ht="18.75" thickBot="1">
      <c r="A38" s="11" t="s">
        <v>37</v>
      </c>
      <c r="B38" s="11">
        <v>120</v>
      </c>
      <c r="C38" s="11">
        <v>128</v>
      </c>
      <c r="D38" s="9"/>
      <c r="E38" s="9"/>
      <c r="F38" s="8">
        <f t="shared" si="0"/>
        <v>120</v>
      </c>
      <c r="G38" s="15">
        <f t="shared" si="1"/>
        <v>128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126</v>
      </c>
      <c r="C43" s="14">
        <f t="shared" si="2"/>
        <v>137</v>
      </c>
      <c r="D43" s="14">
        <f t="shared" si="2"/>
        <v>0</v>
      </c>
      <c r="E43" s="14">
        <f t="shared" si="2"/>
        <v>0</v>
      </c>
      <c r="F43" s="14">
        <f t="shared" si="2"/>
        <v>126</v>
      </c>
      <c r="G43" s="14">
        <f t="shared" si="2"/>
        <v>137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126</v>
      </c>
      <c r="C48" s="14">
        <f t="shared" si="4"/>
        <v>137</v>
      </c>
      <c r="D48" s="14">
        <f t="shared" si="4"/>
        <v>0</v>
      </c>
      <c r="E48" s="14">
        <f t="shared" si="4"/>
        <v>0</v>
      </c>
      <c r="F48" s="14">
        <f t="shared" si="4"/>
        <v>126</v>
      </c>
      <c r="G48" s="14">
        <f t="shared" si="4"/>
        <v>137</v>
      </c>
    </row>
  </sheetData>
  <mergeCells count="10">
    <mergeCell ref="B1:C1"/>
    <mergeCell ref="D1:E1"/>
    <mergeCell ref="F1:G1"/>
    <mergeCell ref="A2:A3"/>
    <mergeCell ref="B2:C2"/>
    <mergeCell ref="D2:E2"/>
    <mergeCell ref="F2:G2"/>
    <mergeCell ref="B3:C3"/>
    <mergeCell ref="D3:E3"/>
    <mergeCell ref="F3:G3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11" zoomScaleNormal="100" workbookViewId="0">
      <selection activeCell="F5" sqref="F5:G42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2008</v>
      </c>
      <c r="G1" s="24"/>
    </row>
    <row r="2" spans="1:7" ht="23.25" customHeight="1" thickBot="1">
      <c r="A2" s="25" t="s">
        <v>52</v>
      </c>
      <c r="B2" s="26" t="s">
        <v>58</v>
      </c>
      <c r="C2" s="27"/>
      <c r="D2" s="26" t="s">
        <v>58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13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>
        <v>16</v>
      </c>
      <c r="C37" s="10">
        <v>17</v>
      </c>
      <c r="D37" s="12"/>
      <c r="E37" s="12"/>
      <c r="F37" s="6">
        <f t="shared" si="0"/>
        <v>16</v>
      </c>
      <c r="G37" s="7">
        <f t="shared" si="1"/>
        <v>17</v>
      </c>
    </row>
    <row r="38" spans="1:7" ht="18.75" thickBot="1">
      <c r="A38" s="11" t="s">
        <v>37</v>
      </c>
      <c r="B38" s="11">
        <v>58</v>
      </c>
      <c r="C38" s="11">
        <v>64</v>
      </c>
      <c r="D38" s="9"/>
      <c r="E38" s="9"/>
      <c r="F38" s="8">
        <f t="shared" si="0"/>
        <v>58</v>
      </c>
      <c r="G38" s="15">
        <f t="shared" si="1"/>
        <v>64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74</v>
      </c>
      <c r="C43" s="14">
        <f t="shared" si="2"/>
        <v>81</v>
      </c>
      <c r="D43" s="14">
        <f t="shared" si="2"/>
        <v>0</v>
      </c>
      <c r="E43" s="14">
        <f t="shared" si="2"/>
        <v>0</v>
      </c>
      <c r="F43" s="14">
        <f t="shared" si="2"/>
        <v>74</v>
      </c>
      <c r="G43" s="14">
        <f t="shared" si="2"/>
        <v>81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74</v>
      </c>
      <c r="C48" s="14">
        <f t="shared" si="4"/>
        <v>81</v>
      </c>
      <c r="D48" s="14">
        <f t="shared" si="4"/>
        <v>0</v>
      </c>
      <c r="E48" s="14">
        <f t="shared" si="4"/>
        <v>0</v>
      </c>
      <c r="F48" s="14">
        <f t="shared" si="4"/>
        <v>74</v>
      </c>
      <c r="G48" s="14">
        <f t="shared" si="4"/>
        <v>81</v>
      </c>
    </row>
  </sheetData>
  <mergeCells count="10">
    <mergeCell ref="A2:A3"/>
    <mergeCell ref="F1:G1"/>
    <mergeCell ref="B3:C3"/>
    <mergeCell ref="D3:E3"/>
    <mergeCell ref="F3:G3"/>
    <mergeCell ref="B2:C2"/>
    <mergeCell ref="D2:E2"/>
    <mergeCell ref="F2:G2"/>
    <mergeCell ref="B1:C1"/>
    <mergeCell ref="D1:E1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G48"/>
  <sheetViews>
    <sheetView topLeftCell="A31" zoomScaleNormal="100" workbookViewId="0">
      <selection activeCell="F1" sqref="F1:G1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2008</v>
      </c>
      <c r="G1" s="24"/>
    </row>
    <row r="2" spans="1:7" ht="23.25" customHeight="1" thickBot="1">
      <c r="A2" s="25" t="s">
        <v>52</v>
      </c>
      <c r="B2" s="26" t="s">
        <v>57</v>
      </c>
      <c r="C2" s="27"/>
      <c r="D2" s="26" t="s">
        <v>57</v>
      </c>
      <c r="E2" s="27"/>
      <c r="F2" s="28" t="s">
        <v>1</v>
      </c>
      <c r="G2" s="29"/>
    </row>
    <row r="3" spans="1:7" ht="26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26.25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33" customHeight="1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7" ht="42.75" customHeight="1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54" customHeight="1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42" customHeight="1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0">
    <mergeCell ref="A2:A3"/>
    <mergeCell ref="B3:C3"/>
    <mergeCell ref="D3:E3"/>
    <mergeCell ref="F3:G3"/>
    <mergeCell ref="B1:C1"/>
    <mergeCell ref="D1:E1"/>
    <mergeCell ref="F1:G1"/>
    <mergeCell ref="B2:C2"/>
    <mergeCell ref="D2:E2"/>
    <mergeCell ref="F2:G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48"/>
  <sheetViews>
    <sheetView zoomScaleNormal="100" workbookViewId="0">
      <selection activeCell="F5" sqref="F5:G42"/>
    </sheetView>
  </sheetViews>
  <sheetFormatPr defaultRowHeight="12.75"/>
  <cols>
    <col min="1" max="1" width="17.5703125" customWidth="1"/>
  </cols>
  <sheetData>
    <row r="1" spans="1:7" ht="23.25" thickBot="1">
      <c r="A1" s="1"/>
      <c r="B1" s="22" t="s">
        <v>45</v>
      </c>
      <c r="C1" s="23"/>
      <c r="D1" s="22" t="s">
        <v>0</v>
      </c>
      <c r="E1" s="24"/>
      <c r="F1" s="22">
        <v>2009</v>
      </c>
      <c r="G1" s="24"/>
    </row>
    <row r="2" spans="1:7" ht="23.25" customHeight="1" thickBot="1">
      <c r="A2" s="25" t="s">
        <v>52</v>
      </c>
      <c r="B2" s="26" t="s">
        <v>56</v>
      </c>
      <c r="C2" s="27"/>
      <c r="D2" s="26" t="s">
        <v>56</v>
      </c>
      <c r="E2" s="27"/>
      <c r="F2" s="28" t="s">
        <v>1</v>
      </c>
      <c r="G2" s="29"/>
    </row>
    <row r="3" spans="1:7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7" ht="26.25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7" ht="18.75" thickBot="1">
      <c r="A5" s="5" t="s">
        <v>6</v>
      </c>
      <c r="B5" s="17"/>
      <c r="C5" s="17"/>
      <c r="D5" s="15"/>
      <c r="E5" s="15">
        <v>3</v>
      </c>
      <c r="F5" s="8">
        <f>SUM(B5+D5)</f>
        <v>0</v>
      </c>
      <c r="G5" s="15">
        <f>SUM(C5+E5)</f>
        <v>3</v>
      </c>
    </row>
    <row r="6" spans="1:7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7" s="2" customFormat="1" ht="18.75" thickBot="1">
      <c r="A7" s="11" t="s">
        <v>8</v>
      </c>
      <c r="B7" s="11"/>
      <c r="C7" s="11"/>
      <c r="D7" s="8"/>
      <c r="E7" s="8">
        <v>1</v>
      </c>
      <c r="F7" s="8">
        <f t="shared" si="0"/>
        <v>0</v>
      </c>
      <c r="G7" s="15">
        <f t="shared" si="1"/>
        <v>1</v>
      </c>
    </row>
    <row r="8" spans="1:7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7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7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7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7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7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7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7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7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>
        <v>8</v>
      </c>
      <c r="C37" s="10">
        <v>9</v>
      </c>
      <c r="D37" s="12"/>
      <c r="E37" s="12"/>
      <c r="F37" s="6">
        <f t="shared" si="0"/>
        <v>8</v>
      </c>
      <c r="G37" s="7">
        <f t="shared" si="1"/>
        <v>9</v>
      </c>
    </row>
    <row r="38" spans="1:7" ht="18.75" thickBot="1">
      <c r="A38" s="11" t="s">
        <v>37</v>
      </c>
      <c r="B38" s="11">
        <v>25</v>
      </c>
      <c r="C38" s="11">
        <v>25</v>
      </c>
      <c r="D38" s="9">
        <v>1</v>
      </c>
      <c r="E38" s="9">
        <v>3</v>
      </c>
      <c r="F38" s="8">
        <f t="shared" si="0"/>
        <v>26</v>
      </c>
      <c r="G38" s="15">
        <f t="shared" si="1"/>
        <v>28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33</v>
      </c>
      <c r="C43" s="14">
        <f t="shared" si="2"/>
        <v>34</v>
      </c>
      <c r="D43" s="14">
        <f t="shared" si="2"/>
        <v>1</v>
      </c>
      <c r="E43" s="14">
        <f t="shared" si="2"/>
        <v>7</v>
      </c>
      <c r="F43" s="14">
        <f t="shared" si="2"/>
        <v>34</v>
      </c>
      <c r="G43" s="14">
        <f t="shared" si="2"/>
        <v>41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33</v>
      </c>
      <c r="C48" s="14">
        <f t="shared" si="4"/>
        <v>34</v>
      </c>
      <c r="D48" s="14">
        <f t="shared" si="4"/>
        <v>1</v>
      </c>
      <c r="E48" s="14">
        <f t="shared" si="4"/>
        <v>7</v>
      </c>
      <c r="F48" s="14">
        <f t="shared" si="4"/>
        <v>34</v>
      </c>
      <c r="G48" s="14">
        <f t="shared" si="4"/>
        <v>41</v>
      </c>
    </row>
  </sheetData>
  <mergeCells count="10">
    <mergeCell ref="A2:A3"/>
    <mergeCell ref="B3:C3"/>
    <mergeCell ref="D3:E3"/>
    <mergeCell ref="F3:G3"/>
    <mergeCell ref="B1:C1"/>
    <mergeCell ref="D1:E1"/>
    <mergeCell ref="F1:G1"/>
    <mergeCell ref="B2:C2"/>
    <mergeCell ref="D2:E2"/>
    <mergeCell ref="F2:G2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48"/>
  <sheetViews>
    <sheetView topLeftCell="A25" zoomScaleNormal="100" workbookViewId="0">
      <selection activeCell="C38" sqref="C38"/>
    </sheetView>
  </sheetViews>
  <sheetFormatPr defaultRowHeight="12.75"/>
  <cols>
    <col min="1" max="1" width="17.5703125" customWidth="1"/>
    <col min="8" max="8" width="16.140625" customWidth="1"/>
  </cols>
  <sheetData>
    <row r="1" spans="1:8" ht="23.25" thickBot="1">
      <c r="A1" s="1"/>
      <c r="B1" s="22" t="s">
        <v>45</v>
      </c>
      <c r="C1" s="23"/>
      <c r="D1" s="22" t="s">
        <v>0</v>
      </c>
      <c r="E1" s="24"/>
      <c r="F1" s="22">
        <v>2009</v>
      </c>
      <c r="G1" s="24"/>
      <c r="H1" s="34"/>
    </row>
    <row r="2" spans="1:8" ht="23.25" customHeight="1" thickBot="1">
      <c r="A2" s="25" t="s">
        <v>52</v>
      </c>
      <c r="B2" s="26" t="s">
        <v>55</v>
      </c>
      <c r="C2" s="27"/>
      <c r="D2" s="26" t="s">
        <v>55</v>
      </c>
      <c r="E2" s="27"/>
      <c r="F2" s="28" t="s">
        <v>1</v>
      </c>
      <c r="G2" s="29"/>
      <c r="H2" s="35"/>
    </row>
    <row r="3" spans="1:8" ht="23.25" customHeight="1" thickBot="1">
      <c r="A3" s="25"/>
      <c r="B3" s="30" t="s">
        <v>2</v>
      </c>
      <c r="C3" s="31"/>
      <c r="D3" s="30" t="s">
        <v>2</v>
      </c>
      <c r="E3" s="31"/>
      <c r="F3" s="32" t="s">
        <v>3</v>
      </c>
      <c r="G3" s="33"/>
    </row>
    <row r="4" spans="1:8" ht="19.5" customHeight="1" thickBot="1">
      <c r="A4" s="20"/>
      <c r="B4" s="3" t="s">
        <v>4</v>
      </c>
      <c r="C4" s="4" t="s">
        <v>5</v>
      </c>
      <c r="D4" s="3" t="s">
        <v>4</v>
      </c>
      <c r="E4" s="4" t="s">
        <v>5</v>
      </c>
      <c r="F4" s="3" t="s">
        <v>4</v>
      </c>
      <c r="G4" s="4" t="s">
        <v>5</v>
      </c>
    </row>
    <row r="5" spans="1:8" ht="18.75" thickBot="1">
      <c r="A5" s="5" t="s">
        <v>6</v>
      </c>
      <c r="B5" s="17"/>
      <c r="C5" s="17"/>
      <c r="D5" s="15"/>
      <c r="E5" s="15"/>
      <c r="F5" s="8">
        <f>SUM(B5+D5)</f>
        <v>0</v>
      </c>
      <c r="G5" s="15">
        <f>SUM(C5+E5)</f>
        <v>0</v>
      </c>
    </row>
    <row r="6" spans="1:8" ht="29.25" thickBot="1">
      <c r="A6" s="10" t="s">
        <v>7</v>
      </c>
      <c r="B6" s="10"/>
      <c r="C6" s="10"/>
      <c r="D6" s="6"/>
      <c r="E6" s="6"/>
      <c r="F6" s="6">
        <f t="shared" ref="F6:F42" si="0">SUM(B6+D6)</f>
        <v>0</v>
      </c>
      <c r="G6" s="7">
        <f t="shared" ref="G6:G42" si="1">SUM(C6+E6)</f>
        <v>0</v>
      </c>
    </row>
    <row r="7" spans="1:8" s="2" customFormat="1" ht="18.75" thickBot="1">
      <c r="A7" s="11" t="s">
        <v>8</v>
      </c>
      <c r="B7" s="11"/>
      <c r="C7" s="11"/>
      <c r="D7" s="8"/>
      <c r="E7" s="8"/>
      <c r="F7" s="8">
        <f t="shared" si="0"/>
        <v>0</v>
      </c>
      <c r="G7" s="15">
        <f t="shared" si="1"/>
        <v>0</v>
      </c>
    </row>
    <row r="8" spans="1:8" ht="18.75" thickBot="1">
      <c r="A8" s="10" t="s">
        <v>9</v>
      </c>
      <c r="B8" s="10"/>
      <c r="C8" s="10"/>
      <c r="D8" s="6"/>
      <c r="E8" s="6"/>
      <c r="F8" s="6">
        <f t="shared" si="0"/>
        <v>0</v>
      </c>
      <c r="G8" s="7">
        <f t="shared" si="1"/>
        <v>0</v>
      </c>
    </row>
    <row r="9" spans="1:8" s="2" customFormat="1" ht="29.25" thickBot="1">
      <c r="A9" s="11" t="s">
        <v>10</v>
      </c>
      <c r="B9" s="11"/>
      <c r="C9" s="11"/>
      <c r="D9" s="8"/>
      <c r="E9" s="8"/>
      <c r="F9" s="8">
        <f t="shared" si="0"/>
        <v>0</v>
      </c>
      <c r="G9" s="15">
        <f t="shared" si="1"/>
        <v>0</v>
      </c>
    </row>
    <row r="10" spans="1:8" ht="29.25" thickBot="1">
      <c r="A10" s="10" t="s">
        <v>11</v>
      </c>
      <c r="B10" s="10"/>
      <c r="C10" s="10"/>
      <c r="D10" s="6"/>
      <c r="E10" s="6"/>
      <c r="F10" s="6">
        <f t="shared" si="0"/>
        <v>0</v>
      </c>
      <c r="G10" s="7">
        <f t="shared" si="1"/>
        <v>0</v>
      </c>
    </row>
    <row r="11" spans="1:8" s="2" customFormat="1" ht="29.25" thickBot="1">
      <c r="A11" s="11" t="s">
        <v>12</v>
      </c>
      <c r="B11" s="11"/>
      <c r="C11" s="11"/>
      <c r="D11" s="8"/>
      <c r="E11" s="8"/>
      <c r="F11" s="8">
        <f t="shared" si="0"/>
        <v>0</v>
      </c>
      <c r="G11" s="15">
        <f t="shared" si="1"/>
        <v>0</v>
      </c>
    </row>
    <row r="12" spans="1:8" ht="18.75" thickBot="1">
      <c r="A12" s="10" t="s">
        <v>13</v>
      </c>
      <c r="B12" s="10"/>
      <c r="C12" s="10"/>
      <c r="D12" s="6"/>
      <c r="E12" s="6"/>
      <c r="F12" s="6">
        <f t="shared" si="0"/>
        <v>0</v>
      </c>
      <c r="G12" s="7">
        <f t="shared" si="1"/>
        <v>0</v>
      </c>
    </row>
    <row r="13" spans="1:8" s="2" customFormat="1" ht="18.75" thickBot="1">
      <c r="A13" s="11" t="s">
        <v>14</v>
      </c>
      <c r="B13" s="11"/>
      <c r="C13" s="11"/>
      <c r="D13" s="8"/>
      <c r="E13" s="8"/>
      <c r="F13" s="8">
        <f t="shared" si="0"/>
        <v>0</v>
      </c>
      <c r="G13" s="15">
        <f t="shared" si="1"/>
        <v>0</v>
      </c>
    </row>
    <row r="14" spans="1:8" ht="18.75" thickBot="1">
      <c r="A14" s="10" t="s">
        <v>15</v>
      </c>
      <c r="B14" s="10"/>
      <c r="C14" s="10"/>
      <c r="D14" s="6"/>
      <c r="E14" s="6"/>
      <c r="F14" s="6">
        <f t="shared" si="0"/>
        <v>0</v>
      </c>
      <c r="G14" s="7">
        <f t="shared" si="1"/>
        <v>0</v>
      </c>
    </row>
    <row r="15" spans="1:8" s="2" customFormat="1" ht="29.25" thickBot="1">
      <c r="A15" s="11" t="s">
        <v>16</v>
      </c>
      <c r="B15" s="11"/>
      <c r="C15" s="11"/>
      <c r="D15" s="8"/>
      <c r="E15" s="8"/>
      <c r="F15" s="8">
        <f t="shared" si="0"/>
        <v>0</v>
      </c>
      <c r="G15" s="15">
        <f t="shared" si="1"/>
        <v>0</v>
      </c>
    </row>
    <row r="16" spans="1:8" ht="18.75" thickBot="1">
      <c r="A16" s="10" t="s">
        <v>17</v>
      </c>
      <c r="B16" s="10"/>
      <c r="C16" s="10"/>
      <c r="D16" s="6"/>
      <c r="E16" s="6"/>
      <c r="F16" s="6">
        <f t="shared" si="0"/>
        <v>0</v>
      </c>
      <c r="G16" s="7">
        <f t="shared" si="1"/>
        <v>0</v>
      </c>
    </row>
    <row r="17" spans="1:7" s="2" customFormat="1" ht="18.75" thickBot="1">
      <c r="A17" s="11" t="s">
        <v>18</v>
      </c>
      <c r="B17" s="11"/>
      <c r="C17" s="11"/>
      <c r="D17" s="8"/>
      <c r="E17" s="8"/>
      <c r="F17" s="8">
        <f t="shared" si="0"/>
        <v>0</v>
      </c>
      <c r="G17" s="15">
        <f t="shared" si="1"/>
        <v>0</v>
      </c>
    </row>
    <row r="18" spans="1:7" ht="18.75" thickBot="1">
      <c r="A18" s="10" t="s">
        <v>19</v>
      </c>
      <c r="B18" s="10"/>
      <c r="C18" s="10"/>
      <c r="D18" s="6"/>
      <c r="E18" s="6"/>
      <c r="F18" s="6">
        <f t="shared" si="0"/>
        <v>0</v>
      </c>
      <c r="G18" s="7">
        <f t="shared" si="1"/>
        <v>0</v>
      </c>
    </row>
    <row r="19" spans="1:7" s="2" customFormat="1" ht="18.75" thickBot="1">
      <c r="A19" s="11" t="s">
        <v>20</v>
      </c>
      <c r="B19" s="11"/>
      <c r="C19" s="11"/>
      <c r="D19" s="8"/>
      <c r="E19" s="8"/>
      <c r="F19" s="8">
        <f t="shared" si="0"/>
        <v>0</v>
      </c>
      <c r="G19" s="15">
        <f t="shared" si="1"/>
        <v>0</v>
      </c>
    </row>
    <row r="20" spans="1:7" ht="18.75" thickBot="1">
      <c r="A20" s="10" t="s">
        <v>21</v>
      </c>
      <c r="B20" s="10"/>
      <c r="C20" s="10"/>
      <c r="D20" s="6"/>
      <c r="E20" s="6"/>
      <c r="F20" s="6">
        <f t="shared" si="0"/>
        <v>0</v>
      </c>
      <c r="G20" s="7">
        <f t="shared" si="1"/>
        <v>0</v>
      </c>
    </row>
    <row r="21" spans="1:7" s="2" customFormat="1" ht="18.75" thickBot="1">
      <c r="A21" s="11" t="s">
        <v>22</v>
      </c>
      <c r="B21" s="11"/>
      <c r="C21" s="11"/>
      <c r="D21" s="8"/>
      <c r="E21" s="8"/>
      <c r="F21" s="8">
        <f t="shared" si="0"/>
        <v>0</v>
      </c>
      <c r="G21" s="15">
        <f t="shared" si="1"/>
        <v>0</v>
      </c>
    </row>
    <row r="22" spans="1:7" ht="18.75" thickBot="1">
      <c r="A22" s="10" t="s">
        <v>23</v>
      </c>
      <c r="B22" s="10"/>
      <c r="C22" s="10"/>
      <c r="D22" s="6"/>
      <c r="E22" s="6"/>
      <c r="F22" s="6">
        <f t="shared" si="0"/>
        <v>0</v>
      </c>
      <c r="G22" s="7">
        <f t="shared" si="1"/>
        <v>0</v>
      </c>
    </row>
    <row r="23" spans="1:7" s="2" customFormat="1" ht="18.75" thickBot="1">
      <c r="A23" s="10" t="s">
        <v>44</v>
      </c>
      <c r="B23" s="10"/>
      <c r="C23" s="10"/>
      <c r="D23" s="6"/>
      <c r="E23" s="6"/>
      <c r="F23" s="6">
        <f t="shared" si="0"/>
        <v>0</v>
      </c>
      <c r="G23" s="7">
        <f t="shared" si="1"/>
        <v>0</v>
      </c>
    </row>
    <row r="24" spans="1:7" ht="18.75" thickBot="1">
      <c r="A24" s="16" t="s">
        <v>43</v>
      </c>
      <c r="B24" s="16"/>
      <c r="C24" s="16"/>
      <c r="D24" s="8"/>
      <c r="E24" s="8"/>
      <c r="F24" s="8">
        <f t="shared" si="0"/>
        <v>0</v>
      </c>
      <c r="G24" s="15">
        <f t="shared" si="1"/>
        <v>0</v>
      </c>
    </row>
    <row r="25" spans="1:7" s="2" customFormat="1" ht="18.75" thickBot="1">
      <c r="A25" s="10" t="s">
        <v>24</v>
      </c>
      <c r="B25" s="10"/>
      <c r="C25" s="10"/>
      <c r="D25" s="6"/>
      <c r="E25" s="6"/>
      <c r="F25" s="6">
        <f t="shared" si="0"/>
        <v>0</v>
      </c>
      <c r="G25" s="7">
        <f t="shared" si="1"/>
        <v>0</v>
      </c>
    </row>
    <row r="26" spans="1:7" ht="29.25" thickBot="1">
      <c r="A26" s="11" t="s">
        <v>25</v>
      </c>
      <c r="B26" s="11"/>
      <c r="C26" s="11"/>
      <c r="D26" s="8"/>
      <c r="E26" s="8"/>
      <c r="F26" s="8">
        <f t="shared" si="0"/>
        <v>0</v>
      </c>
      <c r="G26" s="15">
        <f t="shared" si="1"/>
        <v>0</v>
      </c>
    </row>
    <row r="27" spans="1:7" s="2" customFormat="1" ht="18.75" thickBot="1">
      <c r="A27" s="10" t="s">
        <v>26</v>
      </c>
      <c r="B27" s="10"/>
      <c r="C27" s="10"/>
      <c r="D27" s="6"/>
      <c r="E27" s="6"/>
      <c r="F27" s="6">
        <f t="shared" si="0"/>
        <v>0</v>
      </c>
      <c r="G27" s="7">
        <f t="shared" si="1"/>
        <v>0</v>
      </c>
    </row>
    <row r="28" spans="1:7" ht="18.75" thickBot="1">
      <c r="A28" s="11" t="s">
        <v>27</v>
      </c>
      <c r="B28" s="11"/>
      <c r="C28" s="11"/>
      <c r="D28" s="8"/>
      <c r="E28" s="8"/>
      <c r="F28" s="8">
        <f t="shared" si="0"/>
        <v>0</v>
      </c>
      <c r="G28" s="15">
        <f t="shared" si="1"/>
        <v>0</v>
      </c>
    </row>
    <row r="29" spans="1:7" s="2" customFormat="1" ht="18.75" thickBot="1">
      <c r="A29" s="10" t="s">
        <v>28</v>
      </c>
      <c r="B29" s="10"/>
      <c r="C29" s="10"/>
      <c r="D29" s="6"/>
      <c r="E29" s="6"/>
      <c r="F29" s="6">
        <f t="shared" si="0"/>
        <v>0</v>
      </c>
      <c r="G29" s="7">
        <f t="shared" si="1"/>
        <v>0</v>
      </c>
    </row>
    <row r="30" spans="1:7" ht="18.75" thickBot="1">
      <c r="A30" s="11" t="s">
        <v>29</v>
      </c>
      <c r="B30" s="11"/>
      <c r="C30" s="11"/>
      <c r="D30" s="8"/>
      <c r="E30" s="8"/>
      <c r="F30" s="8">
        <f t="shared" si="0"/>
        <v>0</v>
      </c>
      <c r="G30" s="15">
        <f t="shared" si="1"/>
        <v>0</v>
      </c>
    </row>
    <row r="31" spans="1:7" s="2" customFormat="1" ht="18.75" thickBot="1">
      <c r="A31" s="10" t="s">
        <v>30</v>
      </c>
      <c r="B31" s="10"/>
      <c r="C31" s="10"/>
      <c r="D31" s="12"/>
      <c r="E31" s="12"/>
      <c r="F31" s="6">
        <f t="shared" si="0"/>
        <v>0</v>
      </c>
      <c r="G31" s="7">
        <f t="shared" si="1"/>
        <v>0</v>
      </c>
    </row>
    <row r="32" spans="1:7" ht="18.75" thickBot="1">
      <c r="A32" s="11" t="s">
        <v>31</v>
      </c>
      <c r="B32" s="11"/>
      <c r="C32" s="11"/>
      <c r="D32" s="9"/>
      <c r="E32" s="9"/>
      <c r="F32" s="8">
        <f t="shared" si="0"/>
        <v>0</v>
      </c>
      <c r="G32" s="15">
        <f t="shared" si="1"/>
        <v>0</v>
      </c>
    </row>
    <row r="33" spans="1:7" s="2" customFormat="1" ht="18.75" thickBot="1">
      <c r="A33" s="10" t="s">
        <v>32</v>
      </c>
      <c r="B33" s="10"/>
      <c r="C33" s="10"/>
      <c r="D33" s="12"/>
      <c r="E33" s="12"/>
      <c r="F33" s="6">
        <f t="shared" si="0"/>
        <v>0</v>
      </c>
      <c r="G33" s="7">
        <f t="shared" si="1"/>
        <v>0</v>
      </c>
    </row>
    <row r="34" spans="1:7" ht="29.25" thickBot="1">
      <c r="A34" s="11" t="s">
        <v>33</v>
      </c>
      <c r="B34" s="11"/>
      <c r="C34" s="11"/>
      <c r="D34" s="9"/>
      <c r="E34" s="9"/>
      <c r="F34" s="8">
        <f t="shared" si="0"/>
        <v>0</v>
      </c>
      <c r="G34" s="15">
        <f t="shared" si="1"/>
        <v>0</v>
      </c>
    </row>
    <row r="35" spans="1:7" s="2" customFormat="1" ht="18.75" thickBot="1">
      <c r="A35" s="10" t="s">
        <v>34</v>
      </c>
      <c r="B35" s="10"/>
      <c r="C35" s="10"/>
      <c r="D35" s="12"/>
      <c r="E35" s="12"/>
      <c r="F35" s="6">
        <f t="shared" si="0"/>
        <v>0</v>
      </c>
      <c r="G35" s="7">
        <f t="shared" si="1"/>
        <v>0</v>
      </c>
    </row>
    <row r="36" spans="1:7" ht="18.75" thickBot="1">
      <c r="A36" s="11" t="s">
        <v>35</v>
      </c>
      <c r="B36" s="11"/>
      <c r="C36" s="11"/>
      <c r="D36" s="9"/>
      <c r="E36" s="9"/>
      <c r="F36" s="8">
        <f t="shared" si="0"/>
        <v>0</v>
      </c>
      <c r="G36" s="15">
        <f t="shared" si="1"/>
        <v>0</v>
      </c>
    </row>
    <row r="37" spans="1:7" s="2" customFormat="1" ht="29.25" thickBot="1">
      <c r="A37" s="10" t="s">
        <v>36</v>
      </c>
      <c r="B37" s="10"/>
      <c r="C37" s="10"/>
      <c r="D37" s="12"/>
      <c r="E37" s="12"/>
      <c r="F37" s="6">
        <f t="shared" si="0"/>
        <v>0</v>
      </c>
      <c r="G37" s="7">
        <f t="shared" si="1"/>
        <v>0</v>
      </c>
    </row>
    <row r="38" spans="1:7" ht="18.75" thickBot="1">
      <c r="A38" s="11" t="s">
        <v>37</v>
      </c>
      <c r="B38" s="11"/>
      <c r="C38" s="11"/>
      <c r="D38" s="9"/>
      <c r="E38" s="9"/>
      <c r="F38" s="8">
        <f t="shared" si="0"/>
        <v>0</v>
      </c>
      <c r="G38" s="15">
        <f t="shared" si="1"/>
        <v>0</v>
      </c>
    </row>
    <row r="39" spans="1:7" s="2" customFormat="1" ht="18.75" thickBot="1">
      <c r="A39" s="10" t="s">
        <v>38</v>
      </c>
      <c r="B39" s="10"/>
      <c r="C39" s="10"/>
      <c r="D39" s="12"/>
      <c r="E39" s="12"/>
      <c r="F39" s="6">
        <f t="shared" si="0"/>
        <v>0</v>
      </c>
      <c r="G39" s="7">
        <f t="shared" si="1"/>
        <v>0</v>
      </c>
    </row>
    <row r="40" spans="1:7" ht="18.75" thickBot="1">
      <c r="A40" s="11" t="s">
        <v>39</v>
      </c>
      <c r="B40" s="11"/>
      <c r="C40" s="11"/>
      <c r="D40" s="9"/>
      <c r="E40" s="9"/>
      <c r="F40" s="8">
        <f t="shared" si="0"/>
        <v>0</v>
      </c>
      <c r="G40" s="15">
        <f t="shared" si="1"/>
        <v>0</v>
      </c>
    </row>
    <row r="41" spans="1:7" s="2" customFormat="1" ht="29.25" thickBot="1">
      <c r="A41" s="10" t="s">
        <v>40</v>
      </c>
      <c r="B41" s="10"/>
      <c r="C41" s="10"/>
      <c r="D41" s="12"/>
      <c r="E41" s="12"/>
      <c r="F41" s="6">
        <f t="shared" si="0"/>
        <v>0</v>
      </c>
      <c r="G41" s="7">
        <f t="shared" si="1"/>
        <v>0</v>
      </c>
    </row>
    <row r="42" spans="1:7" ht="18.75" thickBot="1">
      <c r="A42" s="11" t="s">
        <v>41</v>
      </c>
      <c r="B42" s="11"/>
      <c r="C42" s="11"/>
      <c r="D42" s="9"/>
      <c r="E42" s="9"/>
      <c r="F42" s="8">
        <f t="shared" si="0"/>
        <v>0</v>
      </c>
      <c r="G42" s="15">
        <f t="shared" si="1"/>
        <v>0</v>
      </c>
    </row>
    <row r="43" spans="1:7" ht="23.25" thickBot="1">
      <c r="A43" s="13" t="s">
        <v>46</v>
      </c>
      <c r="B43" s="14">
        <f t="shared" ref="B43:G43" si="2">SUM(B5:B42)</f>
        <v>0</v>
      </c>
      <c r="C43" s="14">
        <f t="shared" si="2"/>
        <v>0</v>
      </c>
      <c r="D43" s="14">
        <f t="shared" si="2"/>
        <v>0</v>
      </c>
      <c r="E43" s="14">
        <f t="shared" si="2"/>
        <v>0</v>
      </c>
      <c r="F43" s="14">
        <f t="shared" si="2"/>
        <v>0</v>
      </c>
      <c r="G43" s="14">
        <f t="shared" si="2"/>
        <v>0</v>
      </c>
    </row>
    <row r="44" spans="1:7" ht="23.25" thickBot="1">
      <c r="A44" s="19" t="s">
        <v>47</v>
      </c>
      <c r="B44" s="14"/>
      <c r="C44" s="14"/>
      <c r="D44" s="14"/>
      <c r="E44" s="14"/>
      <c r="F44" s="14">
        <f t="shared" ref="F44:G47" si="3">SUM(B44+D44)</f>
        <v>0</v>
      </c>
      <c r="G44" s="14">
        <f t="shared" si="3"/>
        <v>0</v>
      </c>
    </row>
    <row r="45" spans="1:7" ht="23.25" thickBot="1">
      <c r="A45" s="18" t="s">
        <v>48</v>
      </c>
      <c r="B45" s="14"/>
      <c r="C45" s="14"/>
      <c r="D45" s="14"/>
      <c r="E45" s="14"/>
      <c r="F45" s="14">
        <f t="shared" si="3"/>
        <v>0</v>
      </c>
      <c r="G45" s="14">
        <f t="shared" si="3"/>
        <v>0</v>
      </c>
    </row>
    <row r="46" spans="1:7" ht="23.25" thickBot="1">
      <c r="A46" s="18" t="s">
        <v>49</v>
      </c>
      <c r="B46" s="14"/>
      <c r="C46" s="14"/>
      <c r="D46" s="14"/>
      <c r="E46" s="14"/>
      <c r="F46" s="14">
        <f t="shared" si="3"/>
        <v>0</v>
      </c>
      <c r="G46" s="14">
        <f t="shared" si="3"/>
        <v>0</v>
      </c>
    </row>
    <row r="47" spans="1:7" ht="23.25" thickBot="1">
      <c r="A47" s="18" t="s">
        <v>50</v>
      </c>
      <c r="B47" s="14"/>
      <c r="C47" s="14"/>
      <c r="D47" s="14"/>
      <c r="E47" s="14"/>
      <c r="F47" s="14">
        <f t="shared" si="3"/>
        <v>0</v>
      </c>
      <c r="G47" s="14">
        <f t="shared" si="3"/>
        <v>0</v>
      </c>
    </row>
    <row r="48" spans="1:7" ht="23.25" thickBot="1">
      <c r="A48" s="19" t="s">
        <v>51</v>
      </c>
      <c r="B48" s="14">
        <f t="shared" ref="B48:G48" si="4">SUM(B43:B47)</f>
        <v>0</v>
      </c>
      <c r="C48" s="14">
        <f t="shared" si="4"/>
        <v>0</v>
      </c>
      <c r="D48" s="14">
        <f t="shared" si="4"/>
        <v>0</v>
      </c>
      <c r="E48" s="14">
        <f t="shared" si="4"/>
        <v>0</v>
      </c>
      <c r="F48" s="14">
        <f t="shared" si="4"/>
        <v>0</v>
      </c>
      <c r="G48" s="14">
        <f t="shared" si="4"/>
        <v>0</v>
      </c>
    </row>
  </sheetData>
  <mergeCells count="11">
    <mergeCell ref="A2:A3"/>
    <mergeCell ref="H1:H2"/>
    <mergeCell ref="F1:G1"/>
    <mergeCell ref="B3:C3"/>
    <mergeCell ref="D3:E3"/>
    <mergeCell ref="F3:G3"/>
    <mergeCell ref="B2:C2"/>
    <mergeCell ref="D2:E2"/>
    <mergeCell ref="F2:G2"/>
    <mergeCell ref="B1:C1"/>
    <mergeCell ref="D1:E1"/>
  </mergeCells>
  <phoneticPr fontId="0" type="noConversion"/>
  <printOptions horizontalCentered="1"/>
  <pageMargins left="0.25" right="0.25" top="1" bottom="1" header="0.5" footer="0.5"/>
  <pageSetup scale="57" orientation="portrait" horizontalDpi="240" verticalDpi="144" r:id="rId1"/>
  <headerFooter alignWithMargins="0">
    <oddHeader xml:space="preserve">&amp;CCLARION UNIVERSITY LIBRARIES
CATALOGING STATISTICS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</vt:vector>
  </TitlesOfParts>
  <Company>Clarion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Clarion University</dc:creator>
  <cp:lastModifiedBy>russell</cp:lastModifiedBy>
  <cp:lastPrinted>2009-07-06T12:48:57Z</cp:lastPrinted>
  <dcterms:created xsi:type="dcterms:W3CDTF">2001-08-21T12:33:23Z</dcterms:created>
  <dcterms:modified xsi:type="dcterms:W3CDTF">2009-07-06T12:49:38Z</dcterms:modified>
</cp:coreProperties>
</file>